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"/>
    </mc:Choice>
  </mc:AlternateContent>
  <bookViews>
    <workbookView xWindow="0" yWindow="0" windowWidth="19200" windowHeight="6672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I16" i="1" l="1"/>
  <c r="D14" i="1" l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<sst xmlns="http://schemas.openxmlformats.org/spreadsheetml/2006/main" count="52" uniqueCount="41">
  <si>
    <t>Year 2010</t>
  </si>
  <si>
    <t>Year 2011</t>
  </si>
  <si>
    <t>Year 2012</t>
  </si>
  <si>
    <t>Year 2013</t>
  </si>
  <si>
    <t>Year 2014</t>
  </si>
  <si>
    <t>Year 2015</t>
  </si>
  <si>
    <t>Beginning Rent</t>
  </si>
  <si>
    <t>New Rent</t>
  </si>
  <si>
    <t xml:space="preserve">Assume Kris was paying $1,500 a month in 2009 </t>
  </si>
  <si>
    <t>Savings</t>
  </si>
  <si>
    <t>Difference</t>
  </si>
  <si>
    <t>$1,595-$1,534</t>
  </si>
  <si>
    <t>$1,755-$1,624</t>
  </si>
  <si>
    <t>$1,879-$1,672</t>
  </si>
  <si>
    <t>$1,531-$1,501</t>
  </si>
  <si>
    <t>$1,684-$1,589</t>
  </si>
  <si>
    <t>$1,815-$1,647</t>
  </si>
  <si>
    <t>Year</t>
  </si>
  <si>
    <t>Rent Without the Provision (CPI-W + 2%) Compared to Rent With Provision (CPI-W) for Six Years</t>
  </si>
  <si>
    <t>Without Prov</t>
  </si>
  <si>
    <t>With Prov</t>
  </si>
  <si>
    <t xml:space="preserve">Annual </t>
  </si>
  <si>
    <t xml:space="preserve">*Actual CPI-W </t>
  </si>
  <si>
    <t xml:space="preserve">Total </t>
  </si>
  <si>
    <t>What If? Elderly or Disabled Provision (Prov)Under Rent Control</t>
  </si>
  <si>
    <t>Assume Kris turns 62 in 2010 and files for the elderly provision (prov)</t>
  </si>
  <si>
    <t>and 2%</t>
  </si>
  <si>
    <t>*CPI-W</t>
  </si>
  <si>
    <t>No 2%</t>
  </si>
  <si>
    <t>Without Elderly Provision</t>
  </si>
  <si>
    <t>With Elderly Provision</t>
  </si>
  <si>
    <t xml:space="preserve">Rent Savings with the Elderly Provision </t>
  </si>
  <si>
    <t>Rent Payment</t>
  </si>
  <si>
    <t>Reduced Rent Payment</t>
  </si>
  <si>
    <t>with Elderly Provision</t>
  </si>
  <si>
    <t>Rent Payment Without the Elderly Provision (CPI-W + 2%) Compared to Reduced Rent With Elderly Provision (CPI-W) for Six Years*</t>
  </si>
  <si>
    <t>Assume Kris turns 62 in 2010</t>
  </si>
  <si>
    <t xml:space="preserve">Assume Kris files the free, one-time RAD Form 6 application to register for the elderly provision </t>
  </si>
  <si>
    <t>*Actual CPI-W rates 2010-2015</t>
  </si>
  <si>
    <t xml:space="preserve">Total Rent Savings </t>
  </si>
  <si>
    <t>Annual Rent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</si>
</sst>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 applyAlignment="1">
      <alignment horizontal="center"/>
    </xf>
    <xf numFmtId="42" fontId="0" fillId="0" borderId="0" xfId="1" applyNumberFormat="1" applyFont="1"/>
    <xf numFmtId="1" fontId="0" fillId="0" borderId="0" xfId="1" applyNumberFormat="1" applyFon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0" fontId="2" fillId="2" borderId="0" xfId="0" applyFont="1" applyFill="1"/>
    <xf numFmtId="0" fontId="0" fillId="2" borderId="0" xfId="0" applyFill="1"/>
    <xf numFmtId="1" fontId="0" fillId="2" borderId="0" xfId="1" applyNumberFormat="1" applyFont="1" applyFill="1"/>
    <xf numFmtId="42" fontId="0" fillId="2" borderId="0" xfId="1" applyNumberFormat="1" applyFont="1" applyFill="1"/>
    <xf numFmtId="0" fontId="2" fillId="0" borderId="0" xfId="0" applyFont="1"/>
    <xf numFmtId="164" fontId="0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42" fontId="0" fillId="0" borderId="0" xfId="0" applyNumberFormat="1" applyFill="1"/>
    <xf numFmtId="1" fontId="0" fillId="0" borderId="0" xfId="1" applyNumberFormat="1" applyFont="1" applyFill="1"/>
    <xf numFmtId="42" fontId="0" fillId="0" borderId="0" xfId="1" applyNumberFormat="1" applyFont="1" applyFill="1"/>
    <xf numFmtId="0" fontId="2" fillId="3" borderId="0" xfId="0" applyFont="1" applyFill="1"/>
    <xf numFmtId="0" fontId="2" fillId="0" borderId="0" xfId="0" applyFont="1" applyFill="1"/>
    <xf numFmtId="3" fontId="0" fillId="0" borderId="0" xfId="2" applyNumberFormat="1" applyFont="1" applyAlignment="1">
      <alignment horizontal="center"/>
    </xf>
    <xf numFmtId="3" fontId="0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1" applyNumberFormat="1" applyFont="1"/>
    <xf numFmtId="164" fontId="0" fillId="0" borderId="0" xfId="2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E3"/>
    </sheetView>
  </sheetViews>
  <sheetFormatPr defaultRowHeight="14.4" x14ac:dyDescent="0.3"/>
  <cols>
    <col min="1" max="1" width="15.77734375" customWidth="1"/>
    <col min="2" max="2" width="13.77734375" customWidth="1"/>
    <col min="3" max="3" width="7.77734375" customWidth="1"/>
    <col min="4" max="4" width="8.77734375" customWidth="1"/>
    <col min="5" max="5" width="13.77734375" customWidth="1"/>
    <col min="6" max="6" width="7.77734375" customWidth="1"/>
    <col min="7" max="7" width="8.77734375" customWidth="1"/>
    <col min="8" max="9" width="13.77734375" customWidth="1"/>
    <col min="10" max="14" width="15.77734375" customWidth="1"/>
  </cols>
  <sheetData>
    <row r="1" spans="1:12" x14ac:dyDescent="0.3">
      <c r="A1" t="s">
        <v>24</v>
      </c>
    </row>
    <row r="2" spans="1:12" x14ac:dyDescent="0.3">
      <c r="A2" s="11" t="s">
        <v>8</v>
      </c>
      <c r="B2" s="11"/>
      <c r="C2" s="11"/>
    </row>
    <row r="3" spans="1:12" x14ac:dyDescent="0.3">
      <c r="A3" s="24" t="s">
        <v>25</v>
      </c>
      <c r="B3" s="24"/>
      <c r="C3" s="24"/>
      <c r="D3" s="11"/>
      <c r="E3" s="11"/>
      <c r="F3" s="11"/>
      <c r="G3" s="11"/>
      <c r="H3" s="11"/>
      <c r="I3" s="11"/>
    </row>
    <row r="5" spans="1:12" x14ac:dyDescent="0.3">
      <c r="A5" s="23" t="s">
        <v>18</v>
      </c>
      <c r="B5" s="23"/>
      <c r="C5" s="23"/>
      <c r="D5" s="23"/>
      <c r="E5" s="23"/>
      <c r="F5" s="23"/>
      <c r="G5" s="23"/>
      <c r="H5" s="23"/>
      <c r="I5" s="16"/>
    </row>
    <row r="6" spans="1:12" x14ac:dyDescent="0.3">
      <c r="A6" s="11"/>
      <c r="B6" s="35" t="s">
        <v>6</v>
      </c>
      <c r="C6" s="35" t="s">
        <v>27</v>
      </c>
      <c r="D6" s="11"/>
      <c r="E6" s="35" t="s">
        <v>6</v>
      </c>
      <c r="F6" s="11" t="s">
        <v>27</v>
      </c>
      <c r="G6" s="11"/>
      <c r="H6" s="11"/>
      <c r="I6" s="35" t="s">
        <v>21</v>
      </c>
    </row>
    <row r="7" spans="1:12" x14ac:dyDescent="0.3">
      <c r="A7" s="1" t="s">
        <v>17</v>
      </c>
      <c r="B7" s="35" t="s">
        <v>19</v>
      </c>
      <c r="C7" s="37" t="s">
        <v>26</v>
      </c>
      <c r="D7" s="35" t="s">
        <v>7</v>
      </c>
      <c r="E7" s="35" t="s">
        <v>20</v>
      </c>
      <c r="F7" s="35" t="s">
        <v>28</v>
      </c>
      <c r="G7" s="35" t="s">
        <v>7</v>
      </c>
      <c r="H7" s="35" t="s">
        <v>10</v>
      </c>
      <c r="I7" s="35" t="s">
        <v>9</v>
      </c>
      <c r="J7" s="18"/>
      <c r="L7" s="1"/>
    </row>
    <row r="8" spans="1:12" x14ac:dyDescent="0.3">
      <c r="A8" s="1"/>
      <c r="B8" s="35"/>
      <c r="C8" s="35"/>
      <c r="D8" s="35"/>
      <c r="E8" s="35"/>
      <c r="F8" s="35"/>
      <c r="G8" s="35"/>
      <c r="H8" s="35"/>
      <c r="I8" s="35"/>
      <c r="J8" s="18"/>
      <c r="L8" s="1"/>
    </row>
    <row r="9" spans="1:12" x14ac:dyDescent="0.3">
      <c r="A9" s="35" t="s">
        <v>0</v>
      </c>
      <c r="B9" s="28">
        <v>1500</v>
      </c>
      <c r="C9" s="34">
        <v>2.0049999999999999</v>
      </c>
      <c r="D9" s="28">
        <f>+B9*1.0205</f>
        <v>1530.75</v>
      </c>
      <c r="E9" s="28">
        <v>1500</v>
      </c>
      <c r="F9" s="33">
        <v>5.0000000000000001E-3</v>
      </c>
      <c r="G9" s="28">
        <v>1501</v>
      </c>
      <c r="H9" s="12" t="s">
        <v>14</v>
      </c>
      <c r="I9" s="32">
        <v>360</v>
      </c>
      <c r="J9" s="19"/>
      <c r="L9" s="25"/>
    </row>
    <row r="10" spans="1:12" x14ac:dyDescent="0.3">
      <c r="A10" s="1" t="s">
        <v>1</v>
      </c>
      <c r="B10" s="12">
        <v>1531</v>
      </c>
      <c r="C10" s="1">
        <v>4.2</v>
      </c>
      <c r="D10" s="12">
        <f>+B10*1.042</f>
        <v>1595.3020000000001</v>
      </c>
      <c r="E10" s="12">
        <v>1501</v>
      </c>
      <c r="F10" s="30">
        <v>2.2000000000000002</v>
      </c>
      <c r="G10" s="12">
        <v>1534</v>
      </c>
      <c r="H10" s="12" t="s">
        <v>11</v>
      </c>
      <c r="I10" s="12">
        <v>732</v>
      </c>
      <c r="J10" s="19"/>
      <c r="L10" s="26"/>
    </row>
    <row r="11" spans="1:12" x14ac:dyDescent="0.3">
      <c r="A11" s="1" t="s">
        <v>2</v>
      </c>
      <c r="B11" s="12">
        <v>1595</v>
      </c>
      <c r="C11" s="1">
        <v>5.6</v>
      </c>
      <c r="D11" s="12">
        <f>+B11*1.056</f>
        <v>1684.3200000000002</v>
      </c>
      <c r="E11" s="12">
        <v>1534</v>
      </c>
      <c r="F11" s="30">
        <v>3.6</v>
      </c>
      <c r="G11" s="12">
        <v>1589</v>
      </c>
      <c r="H11" s="12" t="s">
        <v>15</v>
      </c>
      <c r="I11" s="12">
        <v>1140</v>
      </c>
      <c r="J11" s="19"/>
      <c r="L11" s="26"/>
    </row>
    <row r="12" spans="1:12" x14ac:dyDescent="0.3">
      <c r="A12" s="1" t="s">
        <v>3</v>
      </c>
      <c r="B12" s="12">
        <v>1684</v>
      </c>
      <c r="C12" s="1">
        <v>4.2</v>
      </c>
      <c r="D12" s="12">
        <f>+B12*1.042</f>
        <v>1754.7280000000001</v>
      </c>
      <c r="E12" s="12">
        <v>1589</v>
      </c>
      <c r="F12" s="30">
        <v>2.2000000000000002</v>
      </c>
      <c r="G12" s="12">
        <v>1624</v>
      </c>
      <c r="H12" s="12" t="s">
        <v>12</v>
      </c>
      <c r="I12" s="12">
        <v>1572</v>
      </c>
      <c r="J12" s="19"/>
      <c r="L12" s="26"/>
    </row>
    <row r="13" spans="1:12" x14ac:dyDescent="0.3">
      <c r="A13" s="1" t="s">
        <v>4</v>
      </c>
      <c r="B13" s="12">
        <v>1755</v>
      </c>
      <c r="C13" s="1">
        <v>3.4</v>
      </c>
      <c r="D13" s="12">
        <f>+B13*1.034</f>
        <v>1814.67</v>
      </c>
      <c r="E13" s="12">
        <v>1624</v>
      </c>
      <c r="F13" s="30">
        <v>1.4</v>
      </c>
      <c r="G13" s="12">
        <v>1647</v>
      </c>
      <c r="H13" s="12" t="s">
        <v>16</v>
      </c>
      <c r="I13" s="12">
        <v>2016</v>
      </c>
      <c r="J13" s="19"/>
      <c r="L13" s="26"/>
    </row>
    <row r="14" spans="1:12" x14ac:dyDescent="0.3">
      <c r="A14" s="35" t="s">
        <v>5</v>
      </c>
      <c r="B14" s="12">
        <v>1815</v>
      </c>
      <c r="C14" s="1">
        <v>3.5</v>
      </c>
      <c r="D14" s="28">
        <f>+B14*1.035</f>
        <v>1878.5249999999999</v>
      </c>
      <c r="E14" s="36">
        <v>1647</v>
      </c>
      <c r="F14" s="30">
        <v>1.5</v>
      </c>
      <c r="G14" s="28">
        <v>1672</v>
      </c>
      <c r="H14" s="36" t="s">
        <v>13</v>
      </c>
      <c r="I14" s="12">
        <v>2484</v>
      </c>
      <c r="J14" s="19"/>
      <c r="L14" s="26"/>
    </row>
    <row r="15" spans="1:12" x14ac:dyDescent="0.3">
      <c r="A15" s="35"/>
      <c r="B15" s="12"/>
      <c r="C15" s="1"/>
      <c r="D15" s="28"/>
      <c r="E15" s="36"/>
      <c r="F15" s="30"/>
      <c r="G15" s="28"/>
      <c r="H15" s="36"/>
      <c r="I15" s="12"/>
      <c r="J15" s="19"/>
      <c r="L15" s="26"/>
    </row>
    <row r="16" spans="1:12" x14ac:dyDescent="0.3">
      <c r="A16" s="35" t="s">
        <v>23</v>
      </c>
      <c r="B16" s="15"/>
      <c r="D16" s="4"/>
      <c r="E16" s="4"/>
      <c r="F16" s="30"/>
      <c r="G16" s="4"/>
      <c r="H16" s="4"/>
      <c r="I16" s="28">
        <f>SUM(I9:I14)</f>
        <v>8304</v>
      </c>
      <c r="J16" s="20"/>
      <c r="L16" s="27"/>
    </row>
    <row r="17" spans="1:10" x14ac:dyDescent="0.3">
      <c r="B17" s="15"/>
      <c r="D17" s="5"/>
      <c r="E17" s="5"/>
      <c r="F17" s="5"/>
      <c r="G17" s="5"/>
      <c r="H17" s="5"/>
      <c r="I17" s="31"/>
      <c r="J17" s="17"/>
    </row>
    <row r="18" spans="1:10" x14ac:dyDescent="0.3">
      <c r="A18" s="35" t="s">
        <v>22</v>
      </c>
      <c r="B18" s="15"/>
      <c r="D18" s="5"/>
      <c r="E18" s="5"/>
      <c r="F18" s="5"/>
      <c r="G18" s="5"/>
      <c r="H18" s="5"/>
      <c r="I18" s="31"/>
      <c r="J18" s="17"/>
    </row>
    <row r="19" spans="1:10" x14ac:dyDescent="0.3">
      <c r="B19" s="15"/>
      <c r="D19" s="5"/>
      <c r="E19" s="5"/>
      <c r="F19" s="5"/>
      <c r="G19" s="5"/>
      <c r="H19" s="5"/>
      <c r="I19" s="31"/>
      <c r="J19" s="17"/>
    </row>
    <row r="20" spans="1:10" x14ac:dyDescent="0.3">
      <c r="B20" s="15"/>
      <c r="D20" s="5"/>
      <c r="E20" s="5"/>
      <c r="F20" s="5"/>
      <c r="G20" s="5"/>
      <c r="H20" s="5"/>
      <c r="I20" s="31"/>
      <c r="J20" s="17"/>
    </row>
    <row r="21" spans="1:10" x14ac:dyDescent="0.3">
      <c r="B21" s="15"/>
      <c r="D21" s="5"/>
      <c r="E21" s="5"/>
      <c r="F21" s="5"/>
      <c r="G21" s="5"/>
      <c r="H21" s="5"/>
      <c r="I21" s="31"/>
      <c r="J21" s="17"/>
    </row>
    <row r="22" spans="1:10" x14ac:dyDescent="0.3">
      <c r="B22" s="15"/>
      <c r="D22" s="5"/>
      <c r="E22" s="5"/>
      <c r="F22" s="5"/>
      <c r="G22" s="5"/>
      <c r="H22" s="5"/>
      <c r="I22" s="31"/>
      <c r="J22" s="17"/>
    </row>
    <row r="23" spans="1:10" x14ac:dyDescent="0.3">
      <c r="B23" s="15"/>
      <c r="D23" s="5"/>
      <c r="E23" s="5"/>
      <c r="F23" s="5"/>
      <c r="G23" s="5"/>
      <c r="H23" s="5"/>
      <c r="I23" s="31"/>
      <c r="J23" s="17"/>
    </row>
    <row r="24" spans="1:10" x14ac:dyDescent="0.3">
      <c r="A24" s="1"/>
      <c r="B24" s="15"/>
      <c r="D24" s="5"/>
      <c r="E24" s="5"/>
      <c r="F24" s="5"/>
      <c r="G24" s="5"/>
      <c r="H24" s="5"/>
      <c r="I24" s="3"/>
    </row>
    <row r="25" spans="1:10" x14ac:dyDescent="0.3">
      <c r="D25" s="5"/>
      <c r="E25" s="5"/>
      <c r="F25" s="5"/>
      <c r="G25" s="5"/>
      <c r="H25" s="5"/>
      <c r="I25" s="3"/>
    </row>
    <row r="26" spans="1:10" x14ac:dyDescent="0.3">
      <c r="A26" s="7"/>
      <c r="B26" s="8"/>
      <c r="C26" s="8"/>
      <c r="D26" s="9"/>
      <c r="E26" s="9"/>
      <c r="F26" s="9"/>
      <c r="G26" s="9"/>
      <c r="H26" s="9"/>
      <c r="I26" s="10"/>
    </row>
    <row r="27" spans="1:10" x14ac:dyDescent="0.3">
      <c r="A27" s="17"/>
      <c r="B27" s="17"/>
      <c r="C27" s="17"/>
      <c r="D27" s="21"/>
      <c r="E27" s="21"/>
      <c r="F27" s="21"/>
      <c r="G27" s="21"/>
      <c r="H27" s="21"/>
      <c r="I27" s="22"/>
      <c r="J27" s="17"/>
    </row>
    <row r="28" spans="1:10" x14ac:dyDescent="0.3">
      <c r="C28" s="1"/>
      <c r="D28" s="4"/>
      <c r="E28" s="4"/>
      <c r="F28" s="4"/>
      <c r="G28" s="4"/>
      <c r="H28" s="4"/>
      <c r="I28" s="2"/>
      <c r="J28" s="1"/>
    </row>
    <row r="29" spans="1:10" x14ac:dyDescent="0.3">
      <c r="B29" s="14"/>
      <c r="C29" s="34"/>
      <c r="D29" s="12"/>
      <c r="E29" s="12"/>
      <c r="F29" s="12"/>
      <c r="G29" s="12"/>
      <c r="H29" s="12"/>
      <c r="I29" s="12"/>
      <c r="J29" s="19"/>
    </row>
    <row r="30" spans="1:10" x14ac:dyDescent="0.3">
      <c r="B30" s="14"/>
      <c r="C30" s="1"/>
      <c r="D30" s="12"/>
      <c r="E30" s="12"/>
      <c r="F30" s="12"/>
      <c r="G30" s="12"/>
      <c r="H30" s="12"/>
      <c r="I30" s="12"/>
      <c r="J30" s="19"/>
    </row>
    <row r="31" spans="1:10" x14ac:dyDescent="0.3">
      <c r="B31" s="14"/>
      <c r="C31" s="1"/>
      <c r="D31" s="12"/>
      <c r="E31" s="12"/>
      <c r="F31" s="12"/>
      <c r="G31" s="12"/>
      <c r="H31" s="12"/>
      <c r="I31" s="12"/>
      <c r="J31" s="19"/>
    </row>
    <row r="32" spans="1:10" x14ac:dyDescent="0.3">
      <c r="B32" s="14"/>
      <c r="C32" s="1"/>
      <c r="D32" s="12"/>
      <c r="E32" s="12"/>
      <c r="F32" s="12"/>
      <c r="G32" s="12"/>
      <c r="H32" s="12"/>
      <c r="I32" s="12"/>
      <c r="J32" s="19"/>
    </row>
    <row r="33" spans="1:10" x14ac:dyDescent="0.3">
      <c r="B33" s="14"/>
      <c r="C33" s="1"/>
      <c r="D33" s="12"/>
      <c r="E33" s="12"/>
      <c r="F33" s="12"/>
      <c r="G33" s="12"/>
      <c r="H33" s="12"/>
      <c r="I33" s="12"/>
      <c r="J33" s="19"/>
    </row>
    <row r="34" spans="1:10" x14ac:dyDescent="0.3">
      <c r="B34" s="14"/>
      <c r="C34" s="1"/>
      <c r="D34" s="12"/>
      <c r="E34" s="12"/>
      <c r="F34" s="12"/>
      <c r="G34" s="12"/>
      <c r="H34" s="12"/>
      <c r="I34" s="12"/>
      <c r="J34" s="19"/>
    </row>
    <row r="35" spans="1:10" x14ac:dyDescent="0.3">
      <c r="B35" s="6"/>
      <c r="D35" s="14"/>
      <c r="E35" s="14"/>
      <c r="F35" s="14"/>
      <c r="G35" s="14"/>
      <c r="H35" s="14"/>
      <c r="I35" s="28"/>
      <c r="J35" s="17"/>
    </row>
    <row r="36" spans="1:10" x14ac:dyDescent="0.3">
      <c r="D36" s="14"/>
      <c r="E36" s="14"/>
      <c r="F36" s="14"/>
      <c r="G36" s="14"/>
      <c r="H36" s="14"/>
      <c r="I36" s="29"/>
      <c r="J36" s="17"/>
    </row>
    <row r="37" spans="1:10" x14ac:dyDescent="0.3">
      <c r="A37" s="11"/>
      <c r="B37" s="11"/>
      <c r="D37" s="15"/>
      <c r="E37" s="15"/>
      <c r="F37" s="15"/>
      <c r="G37" s="15"/>
      <c r="H37" s="15"/>
      <c r="I37" s="12"/>
    </row>
    <row r="38" spans="1:10" x14ac:dyDescent="0.3">
      <c r="A38" s="11"/>
      <c r="B38" s="11"/>
      <c r="D38" s="13"/>
      <c r="E38" s="13"/>
      <c r="F38" s="13"/>
      <c r="G38" s="13"/>
      <c r="H38" s="13"/>
      <c r="I38" s="12"/>
    </row>
    <row r="39" spans="1:10" x14ac:dyDescent="0.3">
      <c r="D39" s="13"/>
      <c r="E39" s="13"/>
      <c r="F39" s="13"/>
      <c r="G39" s="13"/>
      <c r="H39" s="13"/>
      <c r="I39" s="12"/>
    </row>
    <row r="40" spans="1:10" x14ac:dyDescent="0.3">
      <c r="A40" s="11"/>
      <c r="D40" s="13"/>
      <c r="E40" s="13"/>
      <c r="F40" s="13"/>
      <c r="G40" s="13"/>
      <c r="H40" s="13"/>
      <c r="I40" s="12"/>
    </row>
    <row r="41" spans="1:10" x14ac:dyDescent="0.3">
      <c r="A41" s="11"/>
      <c r="I41" s="12"/>
    </row>
    <row r="42" spans="1:10" x14ac:dyDescent="0.3">
      <c r="A42" s="11"/>
      <c r="I42" s="28"/>
    </row>
    <row r="43" spans="1:10" x14ac:dyDescent="0.3">
      <c r="I43" s="14"/>
    </row>
    <row r="44" spans="1:10" x14ac:dyDescent="0.3">
      <c r="I44" s="14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0" sqref="D10"/>
    </sheetView>
  </sheetViews>
  <sheetFormatPr defaultRowHeight="14.4" x14ac:dyDescent="0.3"/>
  <cols>
    <col min="1" max="1" width="26.77734375" customWidth="1"/>
    <col min="2" max="3" width="30.77734375" customWidth="1"/>
    <col min="4" max="4" width="27.77734375" customWidth="1"/>
  </cols>
  <sheetData>
    <row r="1" spans="1:5" x14ac:dyDescent="0.3">
      <c r="A1" s="38" t="s">
        <v>31</v>
      </c>
      <c r="B1" s="38"/>
    </row>
    <row r="3" spans="1:5" x14ac:dyDescent="0.3">
      <c r="A3" s="11" t="s">
        <v>8</v>
      </c>
      <c r="B3" s="11"/>
      <c r="C3" s="11"/>
    </row>
    <row r="4" spans="1:5" x14ac:dyDescent="0.3">
      <c r="A4" s="24" t="s">
        <v>36</v>
      </c>
      <c r="B4" s="24"/>
      <c r="C4" s="24"/>
      <c r="D4" s="11"/>
      <c r="E4" s="11"/>
    </row>
    <row r="5" spans="1:5" x14ac:dyDescent="0.3">
      <c r="A5" s="24" t="s">
        <v>37</v>
      </c>
      <c r="B5" s="24"/>
      <c r="C5" s="24"/>
      <c r="D5" s="11"/>
      <c r="E5" s="11"/>
    </row>
    <row r="6" spans="1:5" x14ac:dyDescent="0.3">
      <c r="A6" s="24"/>
      <c r="B6" s="24"/>
      <c r="C6" s="24"/>
      <c r="D6" s="11"/>
      <c r="E6" s="11"/>
    </row>
    <row r="7" spans="1:5" x14ac:dyDescent="0.3">
      <c r="A7" s="23" t="s">
        <v>35</v>
      </c>
      <c r="B7" s="23"/>
      <c r="C7" s="23"/>
      <c r="D7" s="16"/>
    </row>
    <row r="8" spans="1:5" x14ac:dyDescent="0.3">
      <c r="A8" s="23"/>
      <c r="B8" s="23"/>
      <c r="C8" s="23"/>
      <c r="D8" s="16"/>
    </row>
    <row r="9" spans="1:5" x14ac:dyDescent="0.3">
      <c r="A9" s="11"/>
      <c r="B9" s="35" t="s">
        <v>32</v>
      </c>
      <c r="C9" s="35" t="s">
        <v>33</v>
      </c>
      <c r="D9" s="35" t="s">
        <v>40</v>
      </c>
    </row>
    <row r="10" spans="1:5" x14ac:dyDescent="0.3">
      <c r="A10" s="35" t="s">
        <v>17</v>
      </c>
      <c r="B10" s="35" t="s">
        <v>29</v>
      </c>
      <c r="C10" s="35" t="s">
        <v>30</v>
      </c>
      <c r="D10" s="35" t="s">
        <v>34</v>
      </c>
      <c r="E10" s="18"/>
    </row>
    <row r="11" spans="1:5" x14ac:dyDescent="0.3">
      <c r="A11" s="1"/>
      <c r="B11" s="35"/>
      <c r="C11" s="35"/>
      <c r="D11" s="35"/>
      <c r="E11" s="18"/>
    </row>
    <row r="12" spans="1:5" x14ac:dyDescent="0.3">
      <c r="A12" s="35" t="s">
        <v>0</v>
      </c>
      <c r="B12" s="28">
        <v>1531</v>
      </c>
      <c r="C12" s="28">
        <v>1501</v>
      </c>
      <c r="D12" s="32">
        <v>360</v>
      </c>
      <c r="E12" s="19"/>
    </row>
    <row r="13" spans="1:5" x14ac:dyDescent="0.3">
      <c r="A13" s="1" t="s">
        <v>1</v>
      </c>
      <c r="B13" s="12">
        <v>1595</v>
      </c>
      <c r="C13" s="12">
        <v>1534</v>
      </c>
      <c r="D13" s="12">
        <v>732</v>
      </c>
      <c r="E13" s="19"/>
    </row>
    <row r="14" spans="1:5" x14ac:dyDescent="0.3">
      <c r="A14" s="1" t="s">
        <v>2</v>
      </c>
      <c r="B14" s="12">
        <v>1684</v>
      </c>
      <c r="C14" s="12">
        <v>1589</v>
      </c>
      <c r="D14" s="12">
        <v>1140</v>
      </c>
      <c r="E14" s="19"/>
    </row>
    <row r="15" spans="1:5" x14ac:dyDescent="0.3">
      <c r="A15" s="1" t="s">
        <v>3</v>
      </c>
      <c r="B15" s="12">
        <v>1755</v>
      </c>
      <c r="C15" s="12">
        <v>1624</v>
      </c>
      <c r="D15" s="12">
        <v>1572</v>
      </c>
      <c r="E15" s="19"/>
    </row>
    <row r="16" spans="1:5" x14ac:dyDescent="0.3">
      <c r="A16" s="1" t="s">
        <v>4</v>
      </c>
      <c r="B16" s="12">
        <v>1815</v>
      </c>
      <c r="C16" s="12">
        <v>1647</v>
      </c>
      <c r="D16" s="12">
        <v>2016</v>
      </c>
      <c r="E16" s="19"/>
    </row>
    <row r="17" spans="1:5" x14ac:dyDescent="0.3">
      <c r="A17" s="35" t="s">
        <v>5</v>
      </c>
      <c r="B17" s="28">
        <v>1879</v>
      </c>
      <c r="C17" s="28">
        <v>1672</v>
      </c>
      <c r="D17" s="12">
        <v>2484</v>
      </c>
      <c r="E17" s="19"/>
    </row>
    <row r="18" spans="1:5" x14ac:dyDescent="0.3">
      <c r="A18" s="35"/>
      <c r="B18" s="28"/>
      <c r="C18" s="28"/>
      <c r="D18" s="12"/>
      <c r="E18" s="19"/>
    </row>
    <row r="19" spans="1:5" x14ac:dyDescent="0.3">
      <c r="A19" s="35" t="s">
        <v>39</v>
      </c>
      <c r="B19" s="4"/>
      <c r="C19" s="4"/>
      <c r="D19" s="28">
        <f>SUM(D12:D17)</f>
        <v>8304</v>
      </c>
      <c r="E19" s="20"/>
    </row>
    <row r="20" spans="1:5" x14ac:dyDescent="0.3">
      <c r="B20" s="5"/>
      <c r="C20" s="5"/>
      <c r="D20" s="31"/>
      <c r="E20" s="17"/>
    </row>
    <row r="21" spans="1:5" x14ac:dyDescent="0.3">
      <c r="A21" s="35" t="s">
        <v>38</v>
      </c>
      <c r="B21" s="5"/>
      <c r="C21" s="5"/>
      <c r="D21" s="31"/>
      <c r="E21" s="17"/>
    </row>
    <row r="22" spans="1:5" x14ac:dyDescent="0.3">
      <c r="B22" s="5"/>
      <c r="C22" s="5"/>
      <c r="D22" s="31"/>
      <c r="E22" s="17"/>
    </row>
    <row r="23" spans="1:5" x14ac:dyDescent="0.3">
      <c r="B23" s="5"/>
      <c r="C23" s="5"/>
      <c r="D23" s="31"/>
      <c r="E23" s="17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Cline</dc:creator>
  <cp:lastModifiedBy>Barbara Cline</cp:lastModifiedBy>
  <cp:lastPrinted>2015-10-02T09:21:52Z</cp:lastPrinted>
  <dcterms:created xsi:type="dcterms:W3CDTF">2015-09-28T11:27:22Z</dcterms:created>
  <dcterms:modified xsi:type="dcterms:W3CDTF">2015-10-02T09:30:29Z</dcterms:modified>
</cp:coreProperties>
</file>